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9bd743494f29470/FJS/Administratif/"/>
    </mc:Choice>
  </mc:AlternateContent>
  <xr:revisionPtr revIDLastSave="27" documentId="13_ncr:1_{73F95AC1-DB09-4D75-A903-66D4A5536D6C}" xr6:coauthVersionLast="47" xr6:coauthVersionMax="47" xr10:uidLastSave="{2467B0DB-2DB8-47AE-A764-FEEC5BC3B9B1}"/>
  <bookViews>
    <workbookView xWindow="-120" yWindow="-120" windowWidth="29040" windowHeight="15840" xr2:uid="{00000000-000D-0000-FFFF-FFFF00000000}"/>
  </bookViews>
  <sheets>
    <sheet name="Liste des jeunesses sarinoises" sheetId="5" r:id="rId1"/>
  </sheets>
  <definedNames>
    <definedName name="_xlnm.Print_Area" localSheetId="0">'Liste des jeunesses sarinoises'!$A$1:$L$33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5" l="1"/>
  <c r="C33" i="5"/>
</calcChain>
</file>

<file path=xl/sharedStrings.xml><?xml version="1.0" encoding="utf-8"?>
<sst xmlns="http://schemas.openxmlformats.org/spreadsheetml/2006/main" count="276" uniqueCount="275">
  <si>
    <t>N°</t>
  </si>
  <si>
    <t>Jeunesse</t>
  </si>
  <si>
    <t>Coordonnées Présidents</t>
  </si>
  <si>
    <t>Nbre
 membres</t>
  </si>
  <si>
    <t>Site internet</t>
  </si>
  <si>
    <t>Lien Facebook</t>
  </si>
  <si>
    <t>Lien Instagram</t>
  </si>
  <si>
    <t>Nom</t>
  </si>
  <si>
    <t>Prénom</t>
  </si>
  <si>
    <t>Téléphone</t>
  </si>
  <si>
    <t>E-mail</t>
  </si>
  <si>
    <t>Adresse</t>
  </si>
  <si>
    <t>NPA</t>
  </si>
  <si>
    <t>Lieu</t>
  </si>
  <si>
    <t>Jeunesse de Arconciel</t>
  </si>
  <si>
    <t>Roulin</t>
  </si>
  <si>
    <t>Théo</t>
  </si>
  <si>
    <t>077 416 66 77</t>
  </si>
  <si>
    <t xml:space="preserve"> theo.roulin@bluewin.ch</t>
  </si>
  <si>
    <t>Le Rialet 7</t>
  </si>
  <si>
    <t>Arconciel</t>
  </si>
  <si>
    <t>https://instagram.com/jeunesse_arconciel?igshid=rr0ffcu7fk0k</t>
  </si>
  <si>
    <t>Jeunesse de Autigny</t>
  </si>
  <si>
    <t>Dafflon</t>
  </si>
  <si>
    <t>Nicolas</t>
  </si>
  <si>
    <t>079 739 33 36</t>
  </si>
  <si>
    <t>niicolas@hotmail.ch</t>
  </si>
  <si>
    <t>Route des Gondrans 2</t>
  </si>
  <si>
    <t>Autigny</t>
  </si>
  <si>
    <t>https://www.facebook.com/Jeunesse-dAutigny-226117757745204/</t>
  </si>
  <si>
    <t>https://instagram.com/jeunesse_d_autigny?igshid=1tyn5rbf6ht17</t>
  </si>
  <si>
    <t>Jeunesse de Avry-sur-Matran</t>
  </si>
  <si>
    <t>Vermeille</t>
  </si>
  <si>
    <t>Lucas</t>
  </si>
  <si>
    <t>079 815 13 48</t>
  </si>
  <si>
    <t>lucas.vermeille@hotmail.com</t>
  </si>
  <si>
    <t>Route de Seedorf 32</t>
  </si>
  <si>
    <t>Avry-sur-Matran</t>
  </si>
  <si>
    <t>www.jeunesseavry.ch</t>
  </si>
  <si>
    <t>https://www.facebook.com/jeunesse.davrysurmatran</t>
  </si>
  <si>
    <t>Jeunesse de Belfaux</t>
  </si>
  <si>
    <t>Robatel</t>
  </si>
  <si>
    <t>Lucien</t>
  </si>
  <si>
    <t>079 951 46 52</t>
  </si>
  <si>
    <t>belfaux.jeunesse@gmail.com</t>
  </si>
  <si>
    <t>Chemin du Pontet 5</t>
  </si>
  <si>
    <t>Belfaux</t>
  </si>
  <si>
    <t>https://www.facebook.com/Jeunesse-Belfaux-718889434908075/</t>
  </si>
  <si>
    <t>https://instagram.com/jeunesse_de_belfaux?igshid=1jyzddkimii1c</t>
  </si>
  <si>
    <t>Jeunesse de Corpataux-Magnedens</t>
  </si>
  <si>
    <t>Frioud</t>
  </si>
  <si>
    <t>Thomas</t>
  </si>
  <si>
    <t>077 419 04 31</t>
  </si>
  <si>
    <t>thomasfrioud@gmail.com</t>
  </si>
  <si>
    <t>Route de Bulle 13</t>
  </si>
  <si>
    <t>Morlon</t>
  </si>
  <si>
    <t>www.jeunessecorpataux-magnedens.ch</t>
  </si>
  <si>
    <t>https://www.facebook.com/jeunessecorpat/</t>
  </si>
  <si>
    <t>https://instagram.com/jeunessecorpataux?igshid=16h0mk9s7rfjn</t>
  </si>
  <si>
    <t>Jeunesse de Corserey</t>
  </si>
  <si>
    <t>Chatagny</t>
  </si>
  <si>
    <t>Damien</t>
  </si>
  <si>
    <t>079 900 99 09</t>
  </si>
  <si>
    <t>damien.chatagny@gmail.com</t>
  </si>
  <si>
    <t>Grand Clos 6</t>
  </si>
  <si>
    <t>Corserey</t>
  </si>
  <si>
    <t>https://www.facebook.com/groups/57618170038/</t>
  </si>
  <si>
    <t>Jeunesse de Cottens</t>
  </si>
  <si>
    <t>Borne</t>
  </si>
  <si>
    <t>Pierre</t>
  </si>
  <si>
    <t>079 813 56 74</t>
  </si>
  <si>
    <t>pierre.borne97@gmail.com</t>
  </si>
  <si>
    <t>Route de Fribourg 32</t>
  </si>
  <si>
    <t>Cottens</t>
  </si>
  <si>
    <t>www.jeunessecottens.ch</t>
  </si>
  <si>
    <t>https://www.facebook.com/jeunessedecottens/</t>
  </si>
  <si>
    <t>https://instagram.com/jeunesse_de_cottens?igshid=y7hufns353k</t>
  </si>
  <si>
    <t>Jeunesse de Ecuvillens-Posieux</t>
  </si>
  <si>
    <t>Bertschy</t>
  </si>
  <si>
    <t>Pierrick</t>
  </si>
  <si>
    <t>079 890 55 08</t>
  </si>
  <si>
    <t>bertschypierrick15@gmail.com</t>
  </si>
  <si>
    <t>Case postale 40</t>
  </si>
  <si>
    <t>Posieux</t>
  </si>
  <si>
    <t>www.ecupodju.ch</t>
  </si>
  <si>
    <t>https://www.facebook.com/ecupodju/</t>
  </si>
  <si>
    <t>https://instagram.com/ecupodju?igshid=ocp0j8ofgj1m</t>
  </si>
  <si>
    <t>Jeunesse de Ependes</t>
  </si>
  <si>
    <t>Sturzenegger</t>
  </si>
  <si>
    <t>Erwan</t>
  </si>
  <si>
    <t>079 196 95 18</t>
  </si>
  <si>
    <t>erwan@sturzy.ch</t>
  </si>
  <si>
    <t>Case postale 7</t>
  </si>
  <si>
    <t>Ependes</t>
  </si>
  <si>
    <t>https://www.instagram.com/jeunesse_ependes/?hl=fr</t>
  </si>
  <si>
    <t>Jeunesse de Estavayer-le-Gibloux</t>
  </si>
  <si>
    <t xml:space="preserve">Jérémy </t>
  </si>
  <si>
    <t>Roschi</t>
  </si>
  <si>
    <t>079 902 94 05</t>
  </si>
  <si>
    <t>info@jeunesse-estavayergx.ch</t>
  </si>
  <si>
    <t>Case postale 136</t>
  </si>
  <si>
    <t>Farvagny</t>
  </si>
  <si>
    <t>www.jeunesse-estavayergx.ch</t>
  </si>
  <si>
    <t>https://m.facebook.com/Jeunesse-dEstavayer-le-Gibloux-1036867033135568/?tsid=0,6069274385742897&amp;source=result</t>
  </si>
  <si>
    <t>https://instagram.com/jeunesseesta?igshid=1ryekkq3stu6u</t>
  </si>
  <si>
    <t>Jeunesse de Farvagny</t>
  </si>
  <si>
    <t>Piccand</t>
  </si>
  <si>
    <t>Arnaud</t>
  </si>
  <si>
    <t>079 629 81 41</t>
  </si>
  <si>
    <t>arnaudpiccand@bluewin.ch</t>
  </si>
  <si>
    <t>Route de Grenilles 92</t>
  </si>
  <si>
    <t>Grenilles</t>
  </si>
  <si>
    <t>http://www.jeunesse-farvagny.ch/</t>
  </si>
  <si>
    <t>https://www.facebook.com/jeunesse.farvagny.9</t>
  </si>
  <si>
    <t>https://instagram.com/jeunesse_farvagny?igshid=13taa1ati7qj5</t>
  </si>
  <si>
    <t>Jeunesse de Givisiez</t>
  </si>
  <si>
    <t>Berset</t>
  </si>
  <si>
    <t>Noa</t>
  </si>
  <si>
    <t>079 954 66 86</t>
  </si>
  <si>
    <t>noa.berset@gmail.com</t>
  </si>
  <si>
    <t>Rue Robert Stalder 1</t>
  </si>
  <si>
    <t>Givisiez</t>
  </si>
  <si>
    <t>https://www.facebook.com/Jeunesse-de-Givisiez-1444298519192483/</t>
  </si>
  <si>
    <t>Jeunesse de Granges-Paccot</t>
  </si>
  <si>
    <t>Perler</t>
  </si>
  <si>
    <t>Yves</t>
  </si>
  <si>
    <t>079 654 47 74</t>
  </si>
  <si>
    <t xml:space="preserve">yvesp99@gmail.com </t>
  </si>
  <si>
    <t>Route de la Chenevière 26</t>
  </si>
  <si>
    <t>Granges-Paccot</t>
  </si>
  <si>
    <t>https://www.jeunessegrangespaccot.ch/</t>
  </si>
  <si>
    <t>https://instagram.com/jeunesse_granges_paccot?igshid=b2ooqen0squ6</t>
  </si>
  <si>
    <t>Jeunesse de Grolley</t>
  </si>
  <si>
    <t>Angéloz</t>
  </si>
  <si>
    <t>Aurélien</t>
  </si>
  <si>
    <t>079 958 74 25</t>
  </si>
  <si>
    <t>aurelien.angeloz@gmail.com</t>
  </si>
  <si>
    <t>Case postale 5</t>
  </si>
  <si>
    <t>Grolley</t>
  </si>
  <si>
    <t>www.jeunessegrolley.ch</t>
  </si>
  <si>
    <t>https://www.facebook.com/JeunesseGrolley/</t>
  </si>
  <si>
    <t>https://instagram.com/jeunessedegrolley?igshid=x2p5s66qejp7</t>
  </si>
  <si>
    <t>Jeunesse de Lentigny</t>
  </si>
  <si>
    <t>Maudry</t>
  </si>
  <si>
    <t>Kylian</t>
  </si>
  <si>
    <t>079 924 92 61</t>
  </si>
  <si>
    <t>kylian.maudry@gmail.com</t>
  </si>
  <si>
    <t>En Menoud 12</t>
  </si>
  <si>
    <t>Lentigny</t>
  </si>
  <si>
    <t>www.jeunesse-lentigny.ch</t>
  </si>
  <si>
    <t>https://www.facebook.com/jeunesse.lentigny</t>
  </si>
  <si>
    <t>https://instagram.com/jeunesse_de_lentigny?igshid=n9sxbyn02vcd</t>
  </si>
  <si>
    <t>Jeunesse de Lossy</t>
  </si>
  <si>
    <t>Ruffieux</t>
  </si>
  <si>
    <t>Gaël</t>
  </si>
  <si>
    <t>079 815 33 71</t>
  </si>
  <si>
    <t>gael.99@hotmail.ch</t>
  </si>
  <si>
    <t>Route du Hobel 110</t>
  </si>
  <si>
    <t>La Corbaz</t>
  </si>
  <si>
    <t>https://www.facebook.com/Jeunesse-de-Lossy-1629427964004672/</t>
  </si>
  <si>
    <t>https://instagram.com/lossy2020?igshid=h76e250bv4q1</t>
  </si>
  <si>
    <t>Jeunesse de Matran</t>
  </si>
  <si>
    <t>Burri</t>
  </si>
  <si>
    <t>Route de la Maison Neuve 11</t>
  </si>
  <si>
    <t>Matran</t>
  </si>
  <si>
    <t>www.jeunessematran.ch</t>
  </si>
  <si>
    <t>https://www.facebook.com/jeunessedematran.societe</t>
  </si>
  <si>
    <t>https://instagram.com/jeunessedematran?igshid=1ps6qu03lo7kk</t>
  </si>
  <si>
    <t>Jeunesse de Mouret</t>
  </si>
  <si>
    <t>Raboud</t>
  </si>
  <si>
    <t>Mathieu</t>
  </si>
  <si>
    <t>079 884 32 62</t>
  </si>
  <si>
    <t>jeunesse.le.mouret@gmail.com</t>
  </si>
  <si>
    <t>En malamolière 17</t>
  </si>
  <si>
    <t>Pont-La Ville</t>
  </si>
  <si>
    <t>https://instagram.com/jeunesselemouret?igshid=l027de6d88n1</t>
  </si>
  <si>
    <t>Jeunesse de Neyruz</t>
  </si>
  <si>
    <t>Seydoux</t>
  </si>
  <si>
    <t>Loris</t>
  </si>
  <si>
    <t>079 897 48 82</t>
  </si>
  <si>
    <t>jeunesse.neyruz@gmail.com</t>
  </si>
  <si>
    <t>Route des Simon 16</t>
  </si>
  <si>
    <t>Neyruz</t>
  </si>
  <si>
    <t>https://www.facebook.com/Jeunesse-de-Neyruz-1759731810997134/</t>
  </si>
  <si>
    <t>https://instagram.com/jeunesse.neyruz?igshid=1f3hepogufogl</t>
  </si>
  <si>
    <t>Jeunesse de Noréaz</t>
  </si>
  <si>
    <t>Corpataux</t>
  </si>
  <si>
    <t>Didier</t>
  </si>
  <si>
    <t>079 277 96 05</t>
  </si>
  <si>
    <t>didiercorpat22@gmail.com</t>
  </si>
  <si>
    <t>Route des Arbognes 8</t>
  </si>
  <si>
    <t>Noréaz</t>
  </si>
  <si>
    <t>https://www.facebook.com/noreaz.jeunesse</t>
  </si>
  <si>
    <t>https://instagram.com/jeunesse_noreaz?igshid=1ho6g8g9ei8eg</t>
  </si>
  <si>
    <t>Jeunesse de Onnens</t>
  </si>
  <si>
    <t>Angeloz</t>
  </si>
  <si>
    <t>Sylvain</t>
  </si>
  <si>
    <t>079 379 75 41</t>
  </si>
  <si>
    <t>sylvain.angeloz.sjo@gmail.com</t>
  </si>
  <si>
    <t>La fin d'Amont 7</t>
  </si>
  <si>
    <t>Onnens</t>
  </si>
  <si>
    <t>www.jeunesseonnens.ch</t>
  </si>
  <si>
    <t>https://www.facebook.com/JeunesseOnnens/</t>
  </si>
  <si>
    <t>https://instagram.com/jeunesse_onnensfr?igshid=11esxo8ypucvq</t>
  </si>
  <si>
    <t>Jeunesse de Ponthaux-Nierlet</t>
  </si>
  <si>
    <t>Clément</t>
  </si>
  <si>
    <t>Julien</t>
  </si>
  <si>
    <t>079 696 81 61</t>
  </si>
  <si>
    <t>julien.clement@epfl.ch</t>
  </si>
  <si>
    <t>Route de Nierlet 4</t>
  </si>
  <si>
    <t>Ponthaux</t>
  </si>
  <si>
    <t>www.jeunesseponthaux.ch</t>
  </si>
  <si>
    <t>https://www.facebook.com/ponthauxnierlet/</t>
  </si>
  <si>
    <t>https://instagram.com/jeunesseponthauxnierlet?igshid=16xr15w8a2yux</t>
  </si>
  <si>
    <t>Jeunesse de Prez-vers-Noréaz</t>
  </si>
  <si>
    <t>Carrel</t>
  </si>
  <si>
    <t>Ilan</t>
  </si>
  <si>
    <t>079 966 06 51</t>
  </si>
  <si>
    <t>ilan.carrel@gmail.com</t>
  </si>
  <si>
    <t>Route de Fribourg 77</t>
  </si>
  <si>
    <t>Prez-vers-Noréaz</t>
  </si>
  <si>
    <t>www.jeunessdeprez.ch</t>
  </si>
  <si>
    <t>https://www.facebook.com/JeunesseDePrez/?ref=br_rs</t>
  </si>
  <si>
    <t>https://instagram.com/jeunessedeprez?igshid=oiefgm2gqy0o</t>
  </si>
  <si>
    <t>Jeunesse de Rossens</t>
  </si>
  <si>
    <t>Clerc</t>
  </si>
  <si>
    <t>Dylan</t>
  </si>
  <si>
    <t>079 967 87 19</t>
  </si>
  <si>
    <t>dylanclerc5@gmail.com</t>
  </si>
  <si>
    <t>Route de la Raveire 9</t>
  </si>
  <si>
    <t xml:space="preserve">Rossens </t>
  </si>
  <si>
    <t>www.jeunesserossens.ch</t>
  </si>
  <si>
    <t>https://www.facebook.com/jeunesserossens.larenaissance</t>
  </si>
  <si>
    <t>Jeunesse de Treyvaux/Essert</t>
  </si>
  <si>
    <t>Chassot</t>
  </si>
  <si>
    <t>Romane</t>
  </si>
  <si>
    <t>079 445 17 07</t>
  </si>
  <si>
    <t>romane.chassot@gmail.com</t>
  </si>
  <si>
    <t>Le Chenevière 52</t>
  </si>
  <si>
    <t>Treyvaux</t>
  </si>
  <si>
    <t>www.jeunessetreyvaux.ch</t>
  </si>
  <si>
    <t>https://www.facebook.com/groups/18780426339/</t>
  </si>
  <si>
    <t>Jeunesse de Villarlod</t>
  </si>
  <si>
    <t>Rumo</t>
  </si>
  <si>
    <t>Dorian</t>
  </si>
  <si>
    <t>079 324 37 87</t>
  </si>
  <si>
    <t>dorian.rumo@gmail.com</t>
  </si>
  <si>
    <t>Route du Gibloux 52</t>
  </si>
  <si>
    <t>Villarlod</t>
  </si>
  <si>
    <t>www.jeunessevillarlod.ch</t>
  </si>
  <si>
    <t>https://instagram.com/jeunessevillarlod?igshid=1bmexu5cu16fb</t>
  </si>
  <si>
    <t>Jeunesse de Vuisternens-en-Ogoz</t>
  </si>
  <si>
    <t>Bovigny</t>
  </si>
  <si>
    <t>Marion</t>
  </si>
  <si>
    <t>077 509 19 78</t>
  </si>
  <si>
    <t>marion.bovigny@gmail.com</t>
  </si>
  <si>
    <t>Route de Villarlod 51</t>
  </si>
  <si>
    <t>Vuisternens-en-Ogoz</t>
  </si>
  <si>
    <t>www.jeunessevuisternens-ogoz.ch</t>
  </si>
  <si>
    <t>https://www.facebook.com/groups/49716257523/about/</t>
  </si>
  <si>
    <t>https://instagram.com/jeunesseogoz?igshid=11egcsx4zq5dm</t>
  </si>
  <si>
    <t>TOT</t>
  </si>
  <si>
    <t>Comité FJS</t>
  </si>
  <si>
    <t>Rouln</t>
  </si>
  <si>
    <t>Jean-Etiene</t>
  </si>
  <si>
    <t>079 887 17 79</t>
  </si>
  <si>
    <t>jeanetienne.roulin@bluewin.ch</t>
  </si>
  <si>
    <t>Route de Montagny 13</t>
  </si>
  <si>
    <t>www.jeunessessarinoises.ch</t>
  </si>
  <si>
    <t>https://www.facebook.com/jeunessesSarinoises/</t>
  </si>
  <si>
    <t>https://instagram.com/jeunesse_sarinoises?igshid=l1jib2jkvoy2</t>
  </si>
  <si>
    <t>Date de mise à jour:</t>
  </si>
  <si>
    <t>burricolin@gmail.com</t>
  </si>
  <si>
    <t>Colin</t>
  </si>
  <si>
    <t>079 965 86 10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</si>
</sst>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+41&quot;0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6100"/>
      <name val="Tahoma"/>
      <family val="2"/>
    </font>
    <font>
      <sz val="10"/>
      <color rgb="FF9C5700"/>
      <name val="Tahoma"/>
      <family val="2"/>
    </font>
    <font>
      <b/>
      <sz val="12"/>
      <color indexed="8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12"/>
      <color rgb="FF006100"/>
      <name val="Cambria"/>
      <family val="1"/>
      <scheme val="major"/>
    </font>
    <font>
      <sz val="12"/>
      <color theme="1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b/>
      <sz val="12"/>
      <color theme="10"/>
      <name val="Cambria"/>
      <family val="1"/>
      <scheme val="major"/>
    </font>
    <font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 diagonalUp="1" diagonalDown="1"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  <border diagonalUp="1" diagonalDown="1"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 style="thin">
        <color theme="0" tint="-0.499984740745262"/>
      </diagonal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58">
    <xf numFmtId="0" fontId="0" fillId="0" borderId="0" xfId="0"/>
    <xf numFmtId="0" fontId="5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0" fontId="8" fillId="3" borderId="5" xfId="2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left" vertical="center" wrapText="1"/>
    </xf>
    <xf numFmtId="0" fontId="8" fillId="3" borderId="4" xfId="2" applyFont="1" applyBorder="1" applyAlignment="1">
      <alignment horizontal="center" vertical="center" wrapText="1"/>
    </xf>
    <xf numFmtId="0" fontId="9" fillId="0" borderId="4" xfId="1" applyFont="1" applyBorder="1" applyAlignment="1" applyProtection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7" fillId="0" borderId="7" xfId="1" applyFont="1" applyBorder="1" applyAlignment="1" applyProtection="1">
      <alignment horizontal="left" vertical="center" wrapText="1"/>
    </xf>
    <xf numFmtId="164" fontId="7" fillId="0" borderId="6" xfId="0" applyNumberFormat="1" applyFont="1" applyBorder="1" applyAlignment="1">
      <alignment horizontal="left" vertical="center" wrapText="1"/>
    </xf>
    <xf numFmtId="0" fontId="9" fillId="0" borderId="6" xfId="1" applyFont="1" applyBorder="1" applyAlignment="1" applyProtection="1">
      <alignment horizontal="left" vertical="center" wrapText="1"/>
    </xf>
    <xf numFmtId="0" fontId="8" fillId="3" borderId="6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0" fontId="9" fillId="0" borderId="4" xfId="1" applyFont="1" applyFill="1" applyBorder="1" applyAlignment="1" applyProtection="1">
      <alignment horizontal="left" vertical="center" wrapText="1"/>
    </xf>
    <xf numFmtId="0" fontId="9" fillId="0" borderId="6" xfId="1" applyFont="1" applyFill="1" applyBorder="1" applyAlignment="1" applyProtection="1">
      <alignment horizontal="left" vertical="center" wrapText="1"/>
    </xf>
    <xf numFmtId="0" fontId="9" fillId="0" borderId="1" xfId="1" applyFont="1" applyBorder="1" applyAlignment="1" applyProtection="1">
      <alignment horizontal="left" vertical="center" wrapText="1"/>
    </xf>
    <xf numFmtId="0" fontId="9" fillId="0" borderId="5" xfId="1" applyFont="1" applyFill="1" applyBorder="1" applyAlignment="1" applyProtection="1">
      <alignment horizontal="left" vertical="center" wrapText="1"/>
    </xf>
    <xf numFmtId="0" fontId="9" fillId="0" borderId="4" xfId="1" applyFont="1" applyFill="1" applyBorder="1" applyAlignment="1" applyProtection="1">
      <alignment wrapText="1"/>
    </xf>
    <xf numFmtId="0" fontId="9" fillId="0" borderId="1" xfId="1" applyFont="1" applyFill="1" applyBorder="1" applyAlignment="1" applyProtection="1">
      <alignment horizontal="left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12" fillId="0" borderId="1" xfId="1" applyFont="1" applyBorder="1" applyAlignment="1" applyProtection="1">
      <alignment horizontal="left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9" fillId="0" borderId="8" xfId="1" applyFont="1" applyBorder="1" applyAlignment="1" applyProtection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9" fillId="0" borderId="7" xfId="1" applyFont="1" applyBorder="1" applyAlignment="1" applyProtection="1">
      <alignment horizontal="left" vertical="center" wrapText="1"/>
    </xf>
    <xf numFmtId="0" fontId="9" fillId="0" borderId="8" xfId="1" applyFont="1" applyFill="1" applyBorder="1" applyAlignment="1" applyProtection="1">
      <alignment horizontal="left" vertical="center" wrapText="1"/>
    </xf>
    <xf numFmtId="0" fontId="9" fillId="0" borderId="7" xfId="1" applyFont="1" applyFill="1" applyBorder="1" applyAlignment="1" applyProtection="1">
      <alignment horizontal="left" vertical="center" wrapText="1"/>
    </xf>
    <xf numFmtId="0" fontId="1" fillId="0" borderId="4" xfId="1" applyBorder="1" applyAlignment="1" applyProtection="1">
      <alignment horizontal="left" vertical="center" wrapText="1"/>
    </xf>
    <xf numFmtId="0" fontId="1" fillId="0" borderId="4" xfId="1" applyFill="1" applyBorder="1" applyAlignment="1" applyProtection="1">
      <alignment horizontal="left" vertical="center" wrapText="1"/>
    </xf>
    <xf numFmtId="0" fontId="13" fillId="0" borderId="4" xfId="1" applyFont="1" applyBorder="1" applyAlignment="1" applyProtection="1">
      <alignment horizontal="left" vertical="center" wrapText="1"/>
    </xf>
    <xf numFmtId="0" fontId="14" fillId="0" borderId="4" xfId="4" applyBorder="1" applyAlignment="1" applyProtection="1">
      <alignment horizontal="left" vertical="center" wrapText="1"/>
    </xf>
    <xf numFmtId="14" fontId="10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5">
    <cellStyle name="Hyperlink" xfId="4" xr:uid="{00000000-000B-0000-0000-000008000000}"/>
    <cellStyle name="Lien hypertexte" xfId="1" builtinId="8"/>
    <cellStyle name="Neutre" xfId="3" builtinId="28"/>
    <cellStyle name="Normal" xfId="0" builtinId="0"/>
    <cellStyle name="Satisfaisant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eanetienne.roulin@bluewin.ch" TargetMode="External"/><Relationship Id="rId21" Type="http://schemas.openxmlformats.org/officeDocument/2006/relationships/hyperlink" Target="https://www.facebook.com/groups/57618170038/" TargetMode="External"/><Relationship Id="rId42" Type="http://schemas.openxmlformats.org/officeDocument/2006/relationships/hyperlink" Target="https://instagram.com/jeunesse.neyruz?igshid=1f3hepogufogl" TargetMode="External"/><Relationship Id="rId47" Type="http://schemas.openxmlformats.org/officeDocument/2006/relationships/hyperlink" Target="https://instagram.com/lossy2020?igshid=h76e250bv4q1" TargetMode="External"/><Relationship Id="rId63" Type="http://schemas.openxmlformats.org/officeDocument/2006/relationships/hyperlink" Target="mailto:jeunesse.le.mouret@gmail.com" TargetMode="External"/><Relationship Id="rId68" Type="http://schemas.openxmlformats.org/officeDocument/2006/relationships/hyperlink" Target="mailto:noa.berset@gmail.com" TargetMode="External"/><Relationship Id="rId16" Type="http://schemas.openxmlformats.org/officeDocument/2006/relationships/hyperlink" Target="http://www.jeunessevillarlod.ch/" TargetMode="External"/><Relationship Id="rId11" Type="http://schemas.openxmlformats.org/officeDocument/2006/relationships/hyperlink" Target="http://www.ecupodju.ch/" TargetMode="External"/><Relationship Id="rId24" Type="http://schemas.openxmlformats.org/officeDocument/2006/relationships/hyperlink" Target="https://www.facebook.com/Jeunesse-de-Lossy-1629427964004672/" TargetMode="External"/><Relationship Id="rId32" Type="http://schemas.openxmlformats.org/officeDocument/2006/relationships/hyperlink" Target="https://instagram.com/jeunesse_de_belfaux?igshid=1jyzddkimii1c" TargetMode="External"/><Relationship Id="rId37" Type="http://schemas.openxmlformats.org/officeDocument/2006/relationships/hyperlink" Target="https://instagram.com/jeunesse_farvagny?igshid=13taa1ati7qj5" TargetMode="External"/><Relationship Id="rId40" Type="http://schemas.openxmlformats.org/officeDocument/2006/relationships/hyperlink" Target="https://instagram.com/jeunessedegrolley?igshid=x2p5s66qejp7" TargetMode="External"/><Relationship Id="rId45" Type="http://schemas.openxmlformats.org/officeDocument/2006/relationships/hyperlink" Target="http://www.jeunessecottens.ch/" TargetMode="External"/><Relationship Id="rId53" Type="http://schemas.openxmlformats.org/officeDocument/2006/relationships/hyperlink" Target="https://instagram.com/jeunesseponthauxnierlet?igshid=16xr15w8a2yux" TargetMode="External"/><Relationship Id="rId58" Type="http://schemas.openxmlformats.org/officeDocument/2006/relationships/hyperlink" Target="https://www.facebook.com/jeunessesSarinoises/" TargetMode="External"/><Relationship Id="rId66" Type="http://schemas.openxmlformats.org/officeDocument/2006/relationships/hyperlink" Target="mailto:kylian.maudry@gmail.com" TargetMode="External"/><Relationship Id="rId74" Type="http://schemas.openxmlformats.org/officeDocument/2006/relationships/hyperlink" Target="mailto:dorian.rumo@gmail.com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mailto:gael.99@hotmail.ch" TargetMode="External"/><Relationship Id="rId61" Type="http://schemas.openxmlformats.org/officeDocument/2006/relationships/hyperlink" Target="mailto:info@jeunesse-estavayergx.ch" TargetMode="External"/><Relationship Id="rId19" Type="http://schemas.openxmlformats.org/officeDocument/2006/relationships/hyperlink" Target="https://www.facebook.com/jeunesse.farvagny.9" TargetMode="External"/><Relationship Id="rId14" Type="http://schemas.openxmlformats.org/officeDocument/2006/relationships/hyperlink" Target="http://www.jeunessecorpataux-magnedens.ch/" TargetMode="External"/><Relationship Id="rId22" Type="http://schemas.openxmlformats.org/officeDocument/2006/relationships/hyperlink" Target="https://www.facebook.com/jeunessedecottens/" TargetMode="External"/><Relationship Id="rId27" Type="http://schemas.openxmlformats.org/officeDocument/2006/relationships/hyperlink" Target="http://www.jeunessessarinoises.ch/" TargetMode="External"/><Relationship Id="rId30" Type="http://schemas.openxmlformats.org/officeDocument/2006/relationships/hyperlink" Target="https://instagram.com/jeunesse_arconciel?igshid=rr0ffcu7fk0k" TargetMode="External"/><Relationship Id="rId35" Type="http://schemas.openxmlformats.org/officeDocument/2006/relationships/hyperlink" Target="https://instagram.com/jeunesseesta?igshid=1ryekkq3stu6u" TargetMode="External"/><Relationship Id="rId43" Type="http://schemas.openxmlformats.org/officeDocument/2006/relationships/hyperlink" Target="mailto:didiercorpat22@gmail.com" TargetMode="External"/><Relationship Id="rId48" Type="http://schemas.openxmlformats.org/officeDocument/2006/relationships/hyperlink" Target="https://instagram.com/jeunessedematran?igshid=1ps6qu03lo7kk" TargetMode="External"/><Relationship Id="rId56" Type="http://schemas.openxmlformats.org/officeDocument/2006/relationships/hyperlink" Target="https://instagram.com/jeunesseogoz?igshid=11egcsx4zq5dm" TargetMode="External"/><Relationship Id="rId64" Type="http://schemas.openxmlformats.org/officeDocument/2006/relationships/hyperlink" Target="mailto:burricolin@gmail.com" TargetMode="External"/><Relationship Id="rId69" Type="http://schemas.openxmlformats.org/officeDocument/2006/relationships/hyperlink" Target="mailto:julien.clement@epfl.ch" TargetMode="External"/><Relationship Id="rId77" Type="http://schemas.openxmlformats.org/officeDocument/2006/relationships/hyperlink" Target="mailto:lucas.vermeille@hotmail.com" TargetMode="External"/><Relationship Id="rId8" Type="http://schemas.openxmlformats.org/officeDocument/2006/relationships/hyperlink" Target="http://www.jeunessetreyvaux.ch/" TargetMode="External"/><Relationship Id="rId51" Type="http://schemas.openxmlformats.org/officeDocument/2006/relationships/hyperlink" Target="https://instagram.com/jeunesse_onnensfr?igshid=11esxo8ypucvq" TargetMode="External"/><Relationship Id="rId72" Type="http://schemas.openxmlformats.org/officeDocument/2006/relationships/hyperlink" Target="mailto:damien.chatagny@gmail.com" TargetMode="External"/><Relationship Id="rId3" Type="http://schemas.openxmlformats.org/officeDocument/2006/relationships/hyperlink" Target="http://www.jeunessematran.ch/" TargetMode="External"/><Relationship Id="rId12" Type="http://schemas.openxmlformats.org/officeDocument/2006/relationships/hyperlink" Target="mailto:ilan.carrel@gmail.com" TargetMode="External"/><Relationship Id="rId17" Type="http://schemas.openxmlformats.org/officeDocument/2006/relationships/hyperlink" Target="https://www.facebook.com/Jeunesse-dAutigny-226117757745204/" TargetMode="External"/><Relationship Id="rId25" Type="http://schemas.openxmlformats.org/officeDocument/2006/relationships/hyperlink" Target="https://www.facebook.com/noreaz.jeunesse" TargetMode="External"/><Relationship Id="rId33" Type="http://schemas.openxmlformats.org/officeDocument/2006/relationships/hyperlink" Target="https://instagram.com/jeunessecorpataux?igshid=16h0mk9s7rfjn" TargetMode="External"/><Relationship Id="rId38" Type="http://schemas.openxmlformats.org/officeDocument/2006/relationships/hyperlink" Target="https://www.facebook.com/Jeunesse-de-Givisiez-1444298519192483/" TargetMode="External"/><Relationship Id="rId46" Type="http://schemas.openxmlformats.org/officeDocument/2006/relationships/hyperlink" Target="https://instagram.com/jeunesse_de_lentigny?igshid=n9sxbyn02vcd" TargetMode="External"/><Relationship Id="rId59" Type="http://schemas.openxmlformats.org/officeDocument/2006/relationships/hyperlink" Target="mailto:niicolas@hotmail.ch" TargetMode="External"/><Relationship Id="rId67" Type="http://schemas.openxmlformats.org/officeDocument/2006/relationships/hyperlink" Target="mailto:erwan@sturzy.ch" TargetMode="External"/><Relationship Id="rId20" Type="http://schemas.openxmlformats.org/officeDocument/2006/relationships/hyperlink" Target="http://www.jeunesse-farvagny.ch/" TargetMode="External"/><Relationship Id="rId41" Type="http://schemas.openxmlformats.org/officeDocument/2006/relationships/hyperlink" Target="https://instagram.com/jeunesselemouret?igshid=l027de6d88n1" TargetMode="External"/><Relationship Id="rId54" Type="http://schemas.openxmlformats.org/officeDocument/2006/relationships/hyperlink" Target="https://instagram.com/jeunessedeprez?igshid=oiefgm2gqy0o" TargetMode="External"/><Relationship Id="rId62" Type="http://schemas.openxmlformats.org/officeDocument/2006/relationships/hyperlink" Target="https://www.instagram.com/jeunesse_ependes/?hl=fr" TargetMode="External"/><Relationship Id="rId70" Type="http://schemas.openxmlformats.org/officeDocument/2006/relationships/hyperlink" Target="mailto:romane.chassot@gmail.com" TargetMode="External"/><Relationship Id="rId75" Type="http://schemas.openxmlformats.org/officeDocument/2006/relationships/hyperlink" Target="mailto:arnaudpiccand@bluewin.ch" TargetMode="External"/><Relationship Id="rId1" Type="http://schemas.openxmlformats.org/officeDocument/2006/relationships/hyperlink" Target="http://www.jeunesseonnens.ch/" TargetMode="External"/><Relationship Id="rId6" Type="http://schemas.openxmlformats.org/officeDocument/2006/relationships/hyperlink" Target="http://www.jeunesseavry.ch/" TargetMode="External"/><Relationship Id="rId15" Type="http://schemas.openxmlformats.org/officeDocument/2006/relationships/hyperlink" Target="http://www.jeunesseponthaux.ch/" TargetMode="External"/><Relationship Id="rId23" Type="http://schemas.openxmlformats.org/officeDocument/2006/relationships/hyperlink" Target="https://www.jeunessegrangespaccot.ch/" TargetMode="External"/><Relationship Id="rId28" Type="http://schemas.openxmlformats.org/officeDocument/2006/relationships/hyperlink" Target="mailto:yvesp99@gmail.com" TargetMode="External"/><Relationship Id="rId36" Type="http://schemas.openxmlformats.org/officeDocument/2006/relationships/hyperlink" Target="https://m.facebook.com/Jeunesse-dEstavayer-le-Gibloux-1036867033135568/?tsid=0,6069274385742897&amp;source=result" TargetMode="External"/><Relationship Id="rId49" Type="http://schemas.openxmlformats.org/officeDocument/2006/relationships/hyperlink" Target="https://www.facebook.com/Jeunesse-de-Neyruz-1759731810997134/" TargetMode="External"/><Relationship Id="rId57" Type="http://schemas.openxmlformats.org/officeDocument/2006/relationships/hyperlink" Target="https://instagram.com/jeunesse_sarinoises?igshid=l1jib2jkvoy2" TargetMode="External"/><Relationship Id="rId10" Type="http://schemas.openxmlformats.org/officeDocument/2006/relationships/hyperlink" Target="http://www.jeunesserossens.ch/" TargetMode="External"/><Relationship Id="rId31" Type="http://schemas.openxmlformats.org/officeDocument/2006/relationships/hyperlink" Target="https://instagram.com/jeunesse_d_autigny?igshid=1tyn5rbf6ht17" TargetMode="External"/><Relationship Id="rId44" Type="http://schemas.openxmlformats.org/officeDocument/2006/relationships/hyperlink" Target="https://instagram.com/jeunesse_de_cottens?igshid=y7hufns353k" TargetMode="External"/><Relationship Id="rId52" Type="http://schemas.openxmlformats.org/officeDocument/2006/relationships/hyperlink" Target="https://www.facebook.com/JeunesseOnnens/" TargetMode="External"/><Relationship Id="rId60" Type="http://schemas.openxmlformats.org/officeDocument/2006/relationships/hyperlink" Target="http://www.jeunesse-estavayergx.ch/" TargetMode="External"/><Relationship Id="rId65" Type="http://schemas.openxmlformats.org/officeDocument/2006/relationships/hyperlink" Target="mailto:dylanclerc5@gmail.com" TargetMode="External"/><Relationship Id="rId73" Type="http://schemas.openxmlformats.org/officeDocument/2006/relationships/hyperlink" Target="mailto:marion.bovigny@gmail.com" TargetMode="External"/><Relationship Id="rId78" Type="http://schemas.openxmlformats.org/officeDocument/2006/relationships/hyperlink" Target="mailto:aurelien.angeloz@gmail.com" TargetMode="External"/><Relationship Id="rId4" Type="http://schemas.openxmlformats.org/officeDocument/2006/relationships/hyperlink" Target="http://www.jeunessevuisternens-ogoz.ch/" TargetMode="External"/><Relationship Id="rId9" Type="http://schemas.openxmlformats.org/officeDocument/2006/relationships/hyperlink" Target="http://www.jeunesse-lentigny.ch/" TargetMode="External"/><Relationship Id="rId13" Type="http://schemas.openxmlformats.org/officeDocument/2006/relationships/hyperlink" Target="mailto:belfaux.jeunesse@gmail.com" TargetMode="External"/><Relationship Id="rId18" Type="http://schemas.openxmlformats.org/officeDocument/2006/relationships/hyperlink" Target="https://www.facebook.com/Jeunesse-Belfaux-718889434908075/" TargetMode="External"/><Relationship Id="rId39" Type="http://schemas.openxmlformats.org/officeDocument/2006/relationships/hyperlink" Target="https://instagram.com/jeunesse_granges_paccot?igshid=b2ooqen0squ6" TargetMode="External"/><Relationship Id="rId34" Type="http://schemas.openxmlformats.org/officeDocument/2006/relationships/hyperlink" Target="https://instagram.com/ecupodju?igshid=ocp0j8ofgj1m" TargetMode="External"/><Relationship Id="rId50" Type="http://schemas.openxmlformats.org/officeDocument/2006/relationships/hyperlink" Target="https://instagram.com/jeunesse_noreaz?igshid=1ho6g8g9ei8eg" TargetMode="External"/><Relationship Id="rId55" Type="http://schemas.openxmlformats.org/officeDocument/2006/relationships/hyperlink" Target="https://instagram.com/jeunessevillarlod?igshid=1bmexu5cu16fb" TargetMode="External"/><Relationship Id="rId76" Type="http://schemas.openxmlformats.org/officeDocument/2006/relationships/hyperlink" Target="mailto:thomasfrioud@gmail.com" TargetMode="External"/><Relationship Id="rId7" Type="http://schemas.openxmlformats.org/officeDocument/2006/relationships/hyperlink" Target="http://www.jeunessdeprez.ch/" TargetMode="External"/><Relationship Id="rId71" Type="http://schemas.openxmlformats.org/officeDocument/2006/relationships/hyperlink" Target="mailto:pierre.borne97@gmail.com" TargetMode="External"/><Relationship Id="rId2" Type="http://schemas.openxmlformats.org/officeDocument/2006/relationships/hyperlink" Target="http://www.jeunessegrolley.ch/" TargetMode="External"/><Relationship Id="rId29" Type="http://schemas.openxmlformats.org/officeDocument/2006/relationships/hyperlink" Target="mailto:jeunesse.neyru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M45"/>
  <sheetViews>
    <sheetView tabSelected="1" topLeftCell="A5" zoomScale="73" zoomScaleNormal="100" zoomScaleSheetLayoutView="70" zoomScalePageLayoutView="40" workbookViewId="0">
      <selection activeCell="G19" sqref="G19"/>
    </sheetView>
  </sheetViews>
  <sheetFormatPr baseColWidth="10" defaultColWidth="30.85546875" defaultRowHeight="30" customHeight="1" x14ac:dyDescent="0.25"/>
  <cols>
    <col min="1" max="1" width="5.7109375" style="12" customWidth="1"/>
    <col min="2" max="2" width="31.140625" style="16" bestFit="1" customWidth="1"/>
    <col min="3" max="3" width="15.28515625" style="14" customWidth="1"/>
    <col min="4" max="4" width="13.140625" style="14" customWidth="1"/>
    <col min="5" max="5" width="18.5703125" style="12" customWidth="1"/>
    <col min="6" max="6" width="38" style="15" customWidth="1"/>
    <col min="7" max="7" width="32.85546875" style="16" customWidth="1"/>
    <col min="8" max="8" width="8" style="12" bestFit="1" customWidth="1"/>
    <col min="9" max="9" width="18.42578125" style="16" bestFit="1" customWidth="1"/>
    <col min="10" max="10" width="11.42578125" style="12" customWidth="1"/>
    <col min="11" max="11" width="42.85546875" style="16" customWidth="1"/>
    <col min="12" max="13" width="57.140625" style="16" customWidth="1"/>
    <col min="14" max="16384" width="30.85546875" style="16"/>
  </cols>
  <sheetData>
    <row r="1" spans="1:13" s="1" customFormat="1" ht="37.5" customHeight="1" x14ac:dyDescent="0.25">
      <c r="A1" s="55" t="s">
        <v>0</v>
      </c>
      <c r="B1" s="55" t="s">
        <v>1</v>
      </c>
      <c r="C1" s="57" t="s">
        <v>2</v>
      </c>
      <c r="D1" s="57"/>
      <c r="E1" s="57"/>
      <c r="F1" s="57"/>
      <c r="G1" s="57"/>
      <c r="H1" s="57"/>
      <c r="I1" s="57"/>
      <c r="J1" s="56" t="s">
        <v>3</v>
      </c>
      <c r="K1" s="55" t="s">
        <v>4</v>
      </c>
      <c r="L1" s="55" t="s">
        <v>5</v>
      </c>
      <c r="M1" s="54" t="s">
        <v>6</v>
      </c>
    </row>
    <row r="2" spans="1:13" s="5" customFormat="1" ht="30" customHeight="1" x14ac:dyDescent="0.25">
      <c r="A2" s="55"/>
      <c r="B2" s="55"/>
      <c r="C2" s="2" t="s">
        <v>7</v>
      </c>
      <c r="D2" s="3" t="s">
        <v>8</v>
      </c>
      <c r="E2" s="2" t="s">
        <v>9</v>
      </c>
      <c r="F2" s="4" t="s">
        <v>10</v>
      </c>
      <c r="G2" s="2" t="s">
        <v>11</v>
      </c>
      <c r="H2" s="2" t="s">
        <v>12</v>
      </c>
      <c r="I2" s="2" t="s">
        <v>13</v>
      </c>
      <c r="J2" s="56"/>
      <c r="K2" s="55"/>
      <c r="L2" s="55"/>
      <c r="M2" s="54"/>
    </row>
    <row r="3" spans="1:13" s="7" customFormat="1" ht="30" customHeight="1" x14ac:dyDescent="0.25">
      <c r="A3" s="6">
        <v>1</v>
      </c>
      <c r="B3" s="18" t="s">
        <v>14</v>
      </c>
      <c r="C3" s="18" t="s">
        <v>15</v>
      </c>
      <c r="D3" s="18" t="s">
        <v>16</v>
      </c>
      <c r="E3" s="21" t="s">
        <v>17</v>
      </c>
      <c r="F3" s="51" t="s">
        <v>18</v>
      </c>
      <c r="G3" s="18" t="s">
        <v>19</v>
      </c>
      <c r="H3" s="18">
        <v>1732</v>
      </c>
      <c r="I3" s="18" t="s">
        <v>20</v>
      </c>
      <c r="J3" s="22">
        <v>39</v>
      </c>
      <c r="K3" s="44"/>
      <c r="L3" s="47"/>
      <c r="M3" s="38" t="s">
        <v>21</v>
      </c>
    </row>
    <row r="4" spans="1:13" s="7" customFormat="1" ht="30" customHeight="1" x14ac:dyDescent="0.25">
      <c r="A4" s="8">
        <v>2</v>
      </c>
      <c r="B4" s="19" t="s">
        <v>22</v>
      </c>
      <c r="C4" s="19" t="s">
        <v>23</v>
      </c>
      <c r="D4" s="19" t="s">
        <v>24</v>
      </c>
      <c r="E4" s="23" t="s">
        <v>25</v>
      </c>
      <c r="F4" s="51" t="s">
        <v>26</v>
      </c>
      <c r="G4" s="19" t="s">
        <v>27</v>
      </c>
      <c r="H4" s="19">
        <v>1742</v>
      </c>
      <c r="I4" s="19" t="s">
        <v>28</v>
      </c>
      <c r="J4" s="24">
        <v>51</v>
      </c>
      <c r="K4" s="45"/>
      <c r="L4" s="35" t="s">
        <v>29</v>
      </c>
      <c r="M4" s="35" t="s">
        <v>30</v>
      </c>
    </row>
    <row r="5" spans="1:13" s="7" customFormat="1" ht="30" customHeight="1" x14ac:dyDescent="0.25">
      <c r="A5" s="8">
        <v>3</v>
      </c>
      <c r="B5" s="19" t="s">
        <v>31</v>
      </c>
      <c r="C5" s="19" t="s">
        <v>32</v>
      </c>
      <c r="D5" s="19" t="s">
        <v>33</v>
      </c>
      <c r="E5" s="23" t="s">
        <v>34</v>
      </c>
      <c r="F5" s="52" t="s">
        <v>35</v>
      </c>
      <c r="G5" s="19" t="s">
        <v>36</v>
      </c>
      <c r="H5" s="19">
        <v>1754</v>
      </c>
      <c r="I5" s="19" t="s">
        <v>37</v>
      </c>
      <c r="J5" s="24">
        <v>12</v>
      </c>
      <c r="K5" s="25" t="s">
        <v>38</v>
      </c>
      <c r="L5" s="35" t="s">
        <v>39</v>
      </c>
      <c r="M5" s="45"/>
    </row>
    <row r="6" spans="1:13" s="7" customFormat="1" ht="30" customHeight="1" x14ac:dyDescent="0.25">
      <c r="A6" s="8">
        <v>4</v>
      </c>
      <c r="B6" s="19" t="s">
        <v>40</v>
      </c>
      <c r="C6" s="19" t="s">
        <v>41</v>
      </c>
      <c r="D6" s="19" t="s">
        <v>42</v>
      </c>
      <c r="E6" s="23" t="s">
        <v>43</v>
      </c>
      <c r="F6" s="51" t="s">
        <v>44</v>
      </c>
      <c r="G6" s="19" t="s">
        <v>45</v>
      </c>
      <c r="H6" s="19">
        <v>1782</v>
      </c>
      <c r="I6" s="19" t="s">
        <v>46</v>
      </c>
      <c r="J6" s="24">
        <v>47</v>
      </c>
      <c r="K6" s="45"/>
      <c r="L6" s="35" t="s">
        <v>47</v>
      </c>
      <c r="M6" s="35" t="s">
        <v>48</v>
      </c>
    </row>
    <row r="7" spans="1:13" s="7" customFormat="1" ht="30" customHeight="1" x14ac:dyDescent="0.25">
      <c r="A7" s="8">
        <v>5</v>
      </c>
      <c r="B7" s="19" t="s">
        <v>49</v>
      </c>
      <c r="C7" s="19" t="s">
        <v>50</v>
      </c>
      <c r="D7" s="19" t="s">
        <v>51</v>
      </c>
      <c r="E7" s="23" t="s">
        <v>52</v>
      </c>
      <c r="F7" s="51" t="s">
        <v>53</v>
      </c>
      <c r="G7" s="19" t="s">
        <v>54</v>
      </c>
      <c r="H7" s="19">
        <v>1638</v>
      </c>
      <c r="I7" s="19" t="s">
        <v>55</v>
      </c>
      <c r="J7" s="24">
        <v>31</v>
      </c>
      <c r="K7" s="25" t="s">
        <v>56</v>
      </c>
      <c r="L7" s="35" t="s">
        <v>57</v>
      </c>
      <c r="M7" s="35" t="s">
        <v>58</v>
      </c>
    </row>
    <row r="8" spans="1:13" s="7" customFormat="1" ht="30" customHeight="1" x14ac:dyDescent="0.25">
      <c r="A8" s="8">
        <v>6</v>
      </c>
      <c r="B8" s="19" t="s">
        <v>59</v>
      </c>
      <c r="C8" s="19" t="s">
        <v>60</v>
      </c>
      <c r="D8" s="19" t="s">
        <v>61</v>
      </c>
      <c r="E8" s="23" t="s">
        <v>62</v>
      </c>
      <c r="F8" s="51" t="s">
        <v>63</v>
      </c>
      <c r="G8" s="19" t="s">
        <v>64</v>
      </c>
      <c r="H8" s="19">
        <v>1747</v>
      </c>
      <c r="I8" s="19" t="s">
        <v>65</v>
      </c>
      <c r="J8" s="24">
        <v>28</v>
      </c>
      <c r="K8" s="45"/>
      <c r="L8" s="35" t="s">
        <v>66</v>
      </c>
      <c r="M8" s="45"/>
    </row>
    <row r="9" spans="1:13" s="7" customFormat="1" ht="30" customHeight="1" x14ac:dyDescent="0.25">
      <c r="A9" s="8">
        <v>7</v>
      </c>
      <c r="B9" s="19" t="s">
        <v>67</v>
      </c>
      <c r="C9" s="19" t="s">
        <v>68</v>
      </c>
      <c r="D9" s="19" t="s">
        <v>69</v>
      </c>
      <c r="E9" s="23" t="s">
        <v>70</v>
      </c>
      <c r="F9" s="51" t="s">
        <v>71</v>
      </c>
      <c r="G9" s="19" t="s">
        <v>72</v>
      </c>
      <c r="H9" s="19">
        <v>1741</v>
      </c>
      <c r="I9" s="19" t="s">
        <v>73</v>
      </c>
      <c r="J9" s="24">
        <v>49</v>
      </c>
      <c r="K9" s="25" t="s">
        <v>74</v>
      </c>
      <c r="L9" s="35" t="s">
        <v>75</v>
      </c>
      <c r="M9" s="35" t="s">
        <v>76</v>
      </c>
    </row>
    <row r="10" spans="1:13" s="7" customFormat="1" ht="30" customHeight="1" x14ac:dyDescent="0.25">
      <c r="A10" s="8">
        <v>8</v>
      </c>
      <c r="B10" s="19" t="s">
        <v>77</v>
      </c>
      <c r="C10" s="19" t="s">
        <v>78</v>
      </c>
      <c r="D10" s="19" t="s">
        <v>79</v>
      </c>
      <c r="E10" s="23" t="s">
        <v>80</v>
      </c>
      <c r="F10" s="51" t="s">
        <v>81</v>
      </c>
      <c r="G10" s="19" t="s">
        <v>82</v>
      </c>
      <c r="H10" s="19">
        <v>1725</v>
      </c>
      <c r="I10" s="19" t="s">
        <v>83</v>
      </c>
      <c r="J10" s="24">
        <v>65</v>
      </c>
      <c r="K10" s="25" t="s">
        <v>84</v>
      </c>
      <c r="L10" s="35" t="s">
        <v>85</v>
      </c>
      <c r="M10" s="35" t="s">
        <v>86</v>
      </c>
    </row>
    <row r="11" spans="1:13" s="7" customFormat="1" ht="30" customHeight="1" x14ac:dyDescent="0.25">
      <c r="A11" s="8">
        <v>9</v>
      </c>
      <c r="B11" s="19" t="s">
        <v>87</v>
      </c>
      <c r="C11" s="19" t="s">
        <v>88</v>
      </c>
      <c r="D11" s="19" t="s">
        <v>89</v>
      </c>
      <c r="E11" s="23" t="s">
        <v>90</v>
      </c>
      <c r="F11" s="51" t="s">
        <v>91</v>
      </c>
      <c r="G11" s="19" t="s">
        <v>92</v>
      </c>
      <c r="H11" s="19">
        <v>1731</v>
      </c>
      <c r="I11" s="19" t="s">
        <v>93</v>
      </c>
      <c r="J11" s="24">
        <v>48</v>
      </c>
      <c r="K11" s="46"/>
      <c r="L11" s="48"/>
      <c r="M11" s="50" t="s">
        <v>94</v>
      </c>
    </row>
    <row r="12" spans="1:13" s="7" customFormat="1" ht="30" customHeight="1" x14ac:dyDescent="0.25">
      <c r="A12" s="8">
        <v>10</v>
      </c>
      <c r="B12" s="19" t="s">
        <v>95</v>
      </c>
      <c r="C12" s="19" t="s">
        <v>96</v>
      </c>
      <c r="D12" s="19" t="s">
        <v>97</v>
      </c>
      <c r="E12" s="23" t="s">
        <v>98</v>
      </c>
      <c r="F12" s="51" t="s">
        <v>99</v>
      </c>
      <c r="G12" s="19" t="s">
        <v>100</v>
      </c>
      <c r="H12" s="19">
        <v>1726</v>
      </c>
      <c r="I12" s="19" t="s">
        <v>101</v>
      </c>
      <c r="J12" s="24">
        <v>30</v>
      </c>
      <c r="K12" s="49" t="s">
        <v>102</v>
      </c>
      <c r="L12" s="35" t="s">
        <v>103</v>
      </c>
      <c r="M12" s="35" t="s">
        <v>104</v>
      </c>
    </row>
    <row r="13" spans="1:13" s="7" customFormat="1" ht="30" customHeight="1" x14ac:dyDescent="0.25">
      <c r="A13" s="8">
        <v>11</v>
      </c>
      <c r="B13" s="19" t="s">
        <v>105</v>
      </c>
      <c r="C13" s="19" t="s">
        <v>106</v>
      </c>
      <c r="D13" s="19" t="s">
        <v>107</v>
      </c>
      <c r="E13" s="23" t="s">
        <v>108</v>
      </c>
      <c r="F13" s="51" t="s">
        <v>109</v>
      </c>
      <c r="G13" s="19" t="s">
        <v>110</v>
      </c>
      <c r="H13" s="19">
        <v>1726</v>
      </c>
      <c r="I13" s="19" t="s">
        <v>111</v>
      </c>
      <c r="J13" s="24">
        <v>50</v>
      </c>
      <c r="K13" s="25" t="s">
        <v>112</v>
      </c>
      <c r="L13" s="35" t="s">
        <v>113</v>
      </c>
      <c r="M13" s="35" t="s">
        <v>114</v>
      </c>
    </row>
    <row r="14" spans="1:13" s="7" customFormat="1" ht="30" customHeight="1" x14ac:dyDescent="0.25">
      <c r="A14" s="8">
        <v>12</v>
      </c>
      <c r="B14" s="19" t="s">
        <v>115</v>
      </c>
      <c r="C14" s="19" t="s">
        <v>116</v>
      </c>
      <c r="D14" s="19" t="s">
        <v>117</v>
      </c>
      <c r="E14" s="23" t="s">
        <v>118</v>
      </c>
      <c r="F14" s="51" t="s">
        <v>119</v>
      </c>
      <c r="G14" s="19" t="s">
        <v>120</v>
      </c>
      <c r="H14" s="19">
        <v>1762</v>
      </c>
      <c r="I14" s="19" t="s">
        <v>121</v>
      </c>
      <c r="J14" s="24">
        <v>63</v>
      </c>
      <c r="K14" s="46"/>
      <c r="L14" s="35" t="s">
        <v>122</v>
      </c>
      <c r="M14" s="45"/>
    </row>
    <row r="15" spans="1:13" s="7" customFormat="1" ht="30" customHeight="1" x14ac:dyDescent="0.25">
      <c r="A15" s="8">
        <v>13</v>
      </c>
      <c r="B15" s="19" t="s">
        <v>123</v>
      </c>
      <c r="C15" s="19" t="s">
        <v>124</v>
      </c>
      <c r="D15" s="19" t="s">
        <v>125</v>
      </c>
      <c r="E15" s="23" t="s">
        <v>126</v>
      </c>
      <c r="F15" s="51" t="s">
        <v>127</v>
      </c>
      <c r="G15" s="19" t="s">
        <v>128</v>
      </c>
      <c r="H15" s="19">
        <v>1763</v>
      </c>
      <c r="I15" s="19" t="s">
        <v>129</v>
      </c>
      <c r="J15" s="24">
        <v>9</v>
      </c>
      <c r="K15" s="25" t="s">
        <v>130</v>
      </c>
      <c r="L15" s="45"/>
      <c r="M15" s="35" t="s">
        <v>131</v>
      </c>
    </row>
    <row r="16" spans="1:13" s="7" customFormat="1" ht="30" customHeight="1" x14ac:dyDescent="0.25">
      <c r="A16" s="8">
        <v>14</v>
      </c>
      <c r="B16" s="19" t="s">
        <v>132</v>
      </c>
      <c r="C16" s="19" t="s">
        <v>133</v>
      </c>
      <c r="D16" s="19" t="s">
        <v>134</v>
      </c>
      <c r="E16" s="23" t="s">
        <v>135</v>
      </c>
      <c r="F16" s="52" t="s">
        <v>136</v>
      </c>
      <c r="G16" s="19" t="s">
        <v>137</v>
      </c>
      <c r="H16" s="19">
        <v>1772</v>
      </c>
      <c r="I16" s="19" t="s">
        <v>138</v>
      </c>
      <c r="J16" s="24">
        <v>19</v>
      </c>
      <c r="K16" s="25" t="s">
        <v>139</v>
      </c>
      <c r="L16" s="35" t="s">
        <v>140</v>
      </c>
      <c r="M16" s="35" t="s">
        <v>141</v>
      </c>
    </row>
    <row r="17" spans="1:13" s="7" customFormat="1" ht="30" customHeight="1" x14ac:dyDescent="0.25">
      <c r="A17" s="8">
        <v>15</v>
      </c>
      <c r="B17" s="19" t="s">
        <v>142</v>
      </c>
      <c r="C17" s="26" t="s">
        <v>143</v>
      </c>
      <c r="D17" s="26" t="s">
        <v>144</v>
      </c>
      <c r="E17" s="27" t="s">
        <v>145</v>
      </c>
      <c r="F17" s="51" t="s">
        <v>146</v>
      </c>
      <c r="G17" s="19" t="s">
        <v>147</v>
      </c>
      <c r="H17" s="19">
        <v>1745</v>
      </c>
      <c r="I17" s="19" t="s">
        <v>148</v>
      </c>
      <c r="J17" s="24">
        <v>70</v>
      </c>
      <c r="K17" s="25" t="s">
        <v>149</v>
      </c>
      <c r="L17" s="35" t="s">
        <v>150</v>
      </c>
      <c r="M17" s="35" t="s">
        <v>151</v>
      </c>
    </row>
    <row r="18" spans="1:13" s="7" customFormat="1" ht="30" customHeight="1" x14ac:dyDescent="0.25">
      <c r="A18" s="8">
        <v>16</v>
      </c>
      <c r="B18" s="19" t="s">
        <v>152</v>
      </c>
      <c r="C18" s="19" t="s">
        <v>153</v>
      </c>
      <c r="D18" s="19" t="s">
        <v>154</v>
      </c>
      <c r="E18" s="23" t="s">
        <v>155</v>
      </c>
      <c r="F18" s="51" t="s">
        <v>156</v>
      </c>
      <c r="G18" s="19" t="s">
        <v>157</v>
      </c>
      <c r="H18" s="19">
        <v>1782</v>
      </c>
      <c r="I18" s="19" t="s">
        <v>158</v>
      </c>
      <c r="J18" s="24">
        <v>47</v>
      </c>
      <c r="K18" s="45"/>
      <c r="L18" s="35" t="s">
        <v>159</v>
      </c>
      <c r="M18" s="35" t="s">
        <v>160</v>
      </c>
    </row>
    <row r="19" spans="1:13" s="7" customFormat="1" ht="30" customHeight="1" x14ac:dyDescent="0.25">
      <c r="A19" s="8">
        <v>17</v>
      </c>
      <c r="B19" s="19" t="s">
        <v>161</v>
      </c>
      <c r="C19" s="19" t="s">
        <v>162</v>
      </c>
      <c r="D19" s="19" t="s">
        <v>273</v>
      </c>
      <c r="E19" s="23" t="s">
        <v>274</v>
      </c>
      <c r="F19" s="51" t="s">
        <v>272</v>
      </c>
      <c r="G19" s="19" t="s">
        <v>163</v>
      </c>
      <c r="H19" s="19">
        <v>1753</v>
      </c>
      <c r="I19" s="19" t="s">
        <v>164</v>
      </c>
      <c r="J19" s="24">
        <v>40</v>
      </c>
      <c r="K19" s="25" t="s">
        <v>165</v>
      </c>
      <c r="L19" s="35" t="s">
        <v>166</v>
      </c>
      <c r="M19" s="35" t="s">
        <v>167</v>
      </c>
    </row>
    <row r="20" spans="1:13" s="7" customFormat="1" ht="30" customHeight="1" x14ac:dyDescent="0.25">
      <c r="A20" s="8">
        <v>18</v>
      </c>
      <c r="B20" s="19" t="s">
        <v>168</v>
      </c>
      <c r="C20" s="19" t="s">
        <v>169</v>
      </c>
      <c r="D20" s="19" t="s">
        <v>170</v>
      </c>
      <c r="E20" s="23" t="s">
        <v>171</v>
      </c>
      <c r="F20" s="51" t="s">
        <v>172</v>
      </c>
      <c r="G20" s="19" t="s">
        <v>173</v>
      </c>
      <c r="H20" s="19">
        <v>1649</v>
      </c>
      <c r="I20" s="19" t="s">
        <v>174</v>
      </c>
      <c r="J20" s="24">
        <v>63</v>
      </c>
      <c r="K20" s="45"/>
      <c r="L20" s="45"/>
      <c r="M20" s="35" t="s">
        <v>175</v>
      </c>
    </row>
    <row r="21" spans="1:13" s="7" customFormat="1" ht="30" customHeight="1" x14ac:dyDescent="0.25">
      <c r="A21" s="8">
        <v>19</v>
      </c>
      <c r="B21" s="19" t="s">
        <v>176</v>
      </c>
      <c r="C21" s="19" t="s">
        <v>177</v>
      </c>
      <c r="D21" s="19" t="s">
        <v>178</v>
      </c>
      <c r="E21" s="23" t="s">
        <v>179</v>
      </c>
      <c r="F21" s="51" t="s">
        <v>180</v>
      </c>
      <c r="G21" s="28" t="s">
        <v>181</v>
      </c>
      <c r="H21" s="19">
        <v>1740</v>
      </c>
      <c r="I21" s="19" t="s">
        <v>182</v>
      </c>
      <c r="J21" s="24">
        <v>43</v>
      </c>
      <c r="K21" s="46"/>
      <c r="L21" s="39" t="s">
        <v>183</v>
      </c>
      <c r="M21" s="35" t="s">
        <v>184</v>
      </c>
    </row>
    <row r="22" spans="1:13" s="7" customFormat="1" ht="30" customHeight="1" x14ac:dyDescent="0.25">
      <c r="A22" s="8">
        <v>20</v>
      </c>
      <c r="B22" s="19" t="s">
        <v>185</v>
      </c>
      <c r="C22" s="19" t="s">
        <v>186</v>
      </c>
      <c r="D22" s="19" t="s">
        <v>187</v>
      </c>
      <c r="E22" s="23" t="s">
        <v>188</v>
      </c>
      <c r="F22" s="51" t="s">
        <v>189</v>
      </c>
      <c r="G22" s="19" t="s">
        <v>190</v>
      </c>
      <c r="H22" s="19">
        <v>1757</v>
      </c>
      <c r="I22" s="19" t="s">
        <v>191</v>
      </c>
      <c r="J22" s="24">
        <v>43</v>
      </c>
      <c r="K22" s="29"/>
      <c r="L22" s="35" t="s">
        <v>192</v>
      </c>
      <c r="M22" s="35" t="s">
        <v>193</v>
      </c>
    </row>
    <row r="23" spans="1:13" s="7" customFormat="1" ht="30" customHeight="1" x14ac:dyDescent="0.25">
      <c r="A23" s="8">
        <v>21</v>
      </c>
      <c r="B23" s="19" t="s">
        <v>194</v>
      </c>
      <c r="C23" s="19" t="s">
        <v>195</v>
      </c>
      <c r="D23" s="19" t="s">
        <v>196</v>
      </c>
      <c r="E23" s="23" t="s">
        <v>197</v>
      </c>
      <c r="F23" s="51" t="s">
        <v>198</v>
      </c>
      <c r="G23" s="19" t="s">
        <v>199</v>
      </c>
      <c r="H23" s="19">
        <v>1756</v>
      </c>
      <c r="I23" s="19" t="s">
        <v>200</v>
      </c>
      <c r="J23" s="24">
        <v>60</v>
      </c>
      <c r="K23" s="25" t="s">
        <v>201</v>
      </c>
      <c r="L23" s="35" t="s">
        <v>202</v>
      </c>
      <c r="M23" s="35" t="s">
        <v>203</v>
      </c>
    </row>
    <row r="24" spans="1:13" s="7" customFormat="1" ht="30" customHeight="1" x14ac:dyDescent="0.25">
      <c r="A24" s="8">
        <v>22</v>
      </c>
      <c r="B24" s="19" t="s">
        <v>204</v>
      </c>
      <c r="C24" s="19" t="s">
        <v>205</v>
      </c>
      <c r="D24" s="19" t="s">
        <v>206</v>
      </c>
      <c r="E24" s="23" t="s">
        <v>207</v>
      </c>
      <c r="F24" s="51" t="s">
        <v>208</v>
      </c>
      <c r="G24" s="19" t="s">
        <v>209</v>
      </c>
      <c r="H24" s="19">
        <v>1772</v>
      </c>
      <c r="I24" s="19" t="s">
        <v>210</v>
      </c>
      <c r="J24" s="24">
        <v>54</v>
      </c>
      <c r="K24" s="25" t="s">
        <v>211</v>
      </c>
      <c r="L24" s="35" t="s">
        <v>212</v>
      </c>
      <c r="M24" s="35" t="s">
        <v>213</v>
      </c>
    </row>
    <row r="25" spans="1:13" s="7" customFormat="1" ht="30" customHeight="1" x14ac:dyDescent="0.25">
      <c r="A25" s="8">
        <v>23</v>
      </c>
      <c r="B25" s="19" t="s">
        <v>214</v>
      </c>
      <c r="C25" s="19" t="s">
        <v>215</v>
      </c>
      <c r="D25" s="19" t="s">
        <v>216</v>
      </c>
      <c r="E25" s="23" t="s">
        <v>217</v>
      </c>
      <c r="F25" s="51" t="s">
        <v>218</v>
      </c>
      <c r="G25" s="19" t="s">
        <v>219</v>
      </c>
      <c r="H25" s="19">
        <v>1746</v>
      </c>
      <c r="I25" s="19" t="s">
        <v>220</v>
      </c>
      <c r="J25" s="24">
        <v>37</v>
      </c>
      <c r="K25" s="25" t="s">
        <v>221</v>
      </c>
      <c r="L25" s="35" t="s">
        <v>222</v>
      </c>
      <c r="M25" s="35" t="s">
        <v>223</v>
      </c>
    </row>
    <row r="26" spans="1:13" s="7" customFormat="1" ht="30" customHeight="1" x14ac:dyDescent="0.25">
      <c r="A26" s="8">
        <v>24</v>
      </c>
      <c r="B26" s="19" t="s">
        <v>224</v>
      </c>
      <c r="C26" s="19" t="s">
        <v>225</v>
      </c>
      <c r="D26" s="19" t="s">
        <v>226</v>
      </c>
      <c r="E26" s="23" t="s">
        <v>227</v>
      </c>
      <c r="F26" s="51" t="s">
        <v>228</v>
      </c>
      <c r="G26" s="19" t="s">
        <v>229</v>
      </c>
      <c r="H26" s="19">
        <v>1728</v>
      </c>
      <c r="I26" s="19" t="s">
        <v>230</v>
      </c>
      <c r="J26" s="24">
        <v>81</v>
      </c>
      <c r="K26" s="25" t="s">
        <v>231</v>
      </c>
      <c r="L26" s="35" t="s">
        <v>232</v>
      </c>
      <c r="M26" s="45"/>
    </row>
    <row r="27" spans="1:13" s="7" customFormat="1" ht="30" customHeight="1" x14ac:dyDescent="0.25">
      <c r="A27" s="8">
        <v>25</v>
      </c>
      <c r="B27" s="19" t="s">
        <v>233</v>
      </c>
      <c r="C27" s="19" t="s">
        <v>234</v>
      </c>
      <c r="D27" s="19" t="s">
        <v>235</v>
      </c>
      <c r="E27" s="23" t="s">
        <v>236</v>
      </c>
      <c r="F27" s="51" t="s">
        <v>237</v>
      </c>
      <c r="G27" s="19" t="s">
        <v>238</v>
      </c>
      <c r="H27" s="19">
        <v>1733</v>
      </c>
      <c r="I27" s="19" t="s">
        <v>239</v>
      </c>
      <c r="J27" s="24">
        <v>68</v>
      </c>
      <c r="K27" s="25" t="s">
        <v>240</v>
      </c>
      <c r="L27" s="35" t="s">
        <v>241</v>
      </c>
      <c r="M27" s="45"/>
    </row>
    <row r="28" spans="1:13" s="7" customFormat="1" ht="30" customHeight="1" x14ac:dyDescent="0.25">
      <c r="A28" s="8">
        <v>26</v>
      </c>
      <c r="B28" s="19" t="s">
        <v>242</v>
      </c>
      <c r="C28" s="19" t="s">
        <v>243</v>
      </c>
      <c r="D28" s="19" t="s">
        <v>244</v>
      </c>
      <c r="E28" s="23" t="s">
        <v>245</v>
      </c>
      <c r="F28" s="51" t="s">
        <v>246</v>
      </c>
      <c r="G28" s="19" t="s">
        <v>247</v>
      </c>
      <c r="H28" s="19">
        <v>1695</v>
      </c>
      <c r="I28" s="19" t="s">
        <v>248</v>
      </c>
      <c r="J28" s="24">
        <v>15</v>
      </c>
      <c r="K28" s="25" t="s">
        <v>249</v>
      </c>
      <c r="L28" s="48"/>
      <c r="M28" s="35" t="s">
        <v>250</v>
      </c>
    </row>
    <row r="29" spans="1:13" s="7" customFormat="1" ht="30" customHeight="1" x14ac:dyDescent="0.25">
      <c r="A29" s="9">
        <v>27</v>
      </c>
      <c r="B29" s="20" t="s">
        <v>251</v>
      </c>
      <c r="C29" s="20" t="s">
        <v>252</v>
      </c>
      <c r="D29" s="20" t="s">
        <v>253</v>
      </c>
      <c r="E29" s="30" t="s">
        <v>254</v>
      </c>
      <c r="F29" s="51" t="s">
        <v>255</v>
      </c>
      <c r="G29" s="20" t="s">
        <v>256</v>
      </c>
      <c r="H29" s="20">
        <v>1696</v>
      </c>
      <c r="I29" s="20" t="s">
        <v>257</v>
      </c>
      <c r="J29" s="32">
        <v>38</v>
      </c>
      <c r="K29" s="31" t="s">
        <v>258</v>
      </c>
      <c r="L29" s="36" t="s">
        <v>259</v>
      </c>
      <c r="M29" s="36" t="s">
        <v>260</v>
      </c>
    </row>
    <row r="30" spans="1:13" s="11" customFormat="1" ht="30" customHeight="1" x14ac:dyDescent="0.25">
      <c r="A30" s="10" t="s">
        <v>261</v>
      </c>
      <c r="B30" s="10" t="s">
        <v>262</v>
      </c>
      <c r="C30" s="33" t="s">
        <v>263</v>
      </c>
      <c r="D30" s="33" t="s">
        <v>264</v>
      </c>
      <c r="E30" s="34" t="s">
        <v>265</v>
      </c>
      <c r="F30" s="42" t="s">
        <v>266</v>
      </c>
      <c r="G30" s="33" t="s">
        <v>267</v>
      </c>
      <c r="H30" s="33">
        <v>1772</v>
      </c>
      <c r="I30" s="33" t="s">
        <v>210</v>
      </c>
      <c r="J30" s="43">
        <f>SUM(J3:J29)</f>
        <v>1200</v>
      </c>
      <c r="K30" s="37" t="s">
        <v>268</v>
      </c>
      <c r="L30" s="40" t="s">
        <v>269</v>
      </c>
      <c r="M30" s="41" t="s">
        <v>270</v>
      </c>
    </row>
    <row r="31" spans="1:13" ht="30" customHeight="1" x14ac:dyDescent="0.25">
      <c r="B31" s="13"/>
    </row>
    <row r="32" spans="1:13" ht="30" customHeight="1" x14ac:dyDescent="0.25">
      <c r="B32" s="13"/>
    </row>
    <row r="33" spans="2:10" ht="30" customHeight="1" x14ac:dyDescent="0.25">
      <c r="B33" s="13" t="s">
        <v>271</v>
      </c>
      <c r="C33" s="53">
        <f ca="1">TODAY()</f>
        <v>45673</v>
      </c>
      <c r="D33" s="53"/>
      <c r="J33" s="17"/>
    </row>
    <row r="34" spans="2:10" ht="30" customHeight="1" x14ac:dyDescent="0.25">
      <c r="B34" s="13"/>
    </row>
    <row r="35" spans="2:10" ht="30" customHeight="1" x14ac:dyDescent="0.25">
      <c r="B35" s="13"/>
    </row>
    <row r="36" spans="2:10" ht="30" customHeight="1" x14ac:dyDescent="0.25">
      <c r="B36" s="13"/>
    </row>
    <row r="37" spans="2:10" ht="30" customHeight="1" x14ac:dyDescent="0.25">
      <c r="B37" s="13"/>
    </row>
    <row r="38" spans="2:10" ht="30" customHeight="1" x14ac:dyDescent="0.25">
      <c r="B38" s="13"/>
    </row>
    <row r="39" spans="2:10" ht="30" customHeight="1" x14ac:dyDescent="0.25">
      <c r="B39" s="13"/>
    </row>
    <row r="40" spans="2:10" ht="30" customHeight="1" x14ac:dyDescent="0.25">
      <c r="B40" s="13"/>
    </row>
    <row r="41" spans="2:10" ht="30" customHeight="1" x14ac:dyDescent="0.25">
      <c r="B41" s="13"/>
    </row>
    <row r="42" spans="2:10" ht="30" customHeight="1" x14ac:dyDescent="0.25">
      <c r="B42" s="13"/>
    </row>
    <row r="43" spans="2:10" ht="30" customHeight="1" x14ac:dyDescent="0.25">
      <c r="B43" s="13"/>
    </row>
    <row r="44" spans="2:10" ht="30" customHeight="1" x14ac:dyDescent="0.25">
      <c r="B44" s="13"/>
    </row>
    <row r="45" spans="2:10" ht="30" customHeight="1" x14ac:dyDescent="0.25">
      <c r="B45" s="13"/>
    </row>
  </sheetData>
  <sortState xmlns:xlrd2="http://schemas.microsoft.com/office/spreadsheetml/2017/richdata2" ref="B4:L30">
    <sortCondition ref="B3"/>
  </sortState>
  <mergeCells count="8">
    <mergeCell ref="C33:D33"/>
    <mergeCell ref="M1:M2"/>
    <mergeCell ref="K1:K2"/>
    <mergeCell ref="B1:B2"/>
    <mergeCell ref="A1:A2"/>
    <mergeCell ref="L1:L2"/>
    <mergeCell ref="J1:J2"/>
    <mergeCell ref="C1:I1"/>
  </mergeCells>
  <phoneticPr fontId="0" type="noConversion"/>
  <conditionalFormatting sqref="J3:J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K23" r:id="rId1" xr:uid="{00000000-0004-0000-0000-000000000000}"/>
    <hyperlink ref="K16" r:id="rId2" xr:uid="{00000000-0004-0000-0000-000001000000}"/>
    <hyperlink ref="K19" r:id="rId3" xr:uid="{00000000-0004-0000-0000-000002000000}"/>
    <hyperlink ref="K29" r:id="rId4" xr:uid="{00000000-0004-0000-0000-000003000000}"/>
    <hyperlink ref="F18" r:id="rId5" xr:uid="{00000000-0004-0000-0000-000004000000}"/>
    <hyperlink ref="K5" r:id="rId6" xr:uid="{00000000-0004-0000-0000-000006000000}"/>
    <hyperlink ref="K25" r:id="rId7" xr:uid="{00000000-0004-0000-0000-000007000000}"/>
    <hyperlink ref="K27" r:id="rId8" xr:uid="{00000000-0004-0000-0000-000008000000}"/>
    <hyperlink ref="K17" r:id="rId9" xr:uid="{00000000-0004-0000-0000-000009000000}"/>
    <hyperlink ref="K26" r:id="rId10" xr:uid="{00000000-0004-0000-0000-00000A000000}"/>
    <hyperlink ref="K10" r:id="rId11" xr:uid="{00000000-0004-0000-0000-00000B000000}"/>
    <hyperlink ref="F25" r:id="rId12" xr:uid="{00000000-0004-0000-0000-00000C000000}"/>
    <hyperlink ref="F6" r:id="rId13" xr:uid="{00000000-0004-0000-0000-00000D000000}"/>
    <hyperlink ref="K7" r:id="rId14" xr:uid="{00000000-0004-0000-0000-00000F000000}"/>
    <hyperlink ref="K24" r:id="rId15" xr:uid="{00000000-0004-0000-0000-000010000000}"/>
    <hyperlink ref="K28" r:id="rId16" xr:uid="{00000000-0004-0000-0000-000011000000}"/>
    <hyperlink ref="L4" r:id="rId17" xr:uid="{00000000-0004-0000-0000-000012000000}"/>
    <hyperlink ref="L6" r:id="rId18" xr:uid="{00000000-0004-0000-0000-000013000000}"/>
    <hyperlink ref="L13" r:id="rId19" xr:uid="{00000000-0004-0000-0000-000014000000}"/>
    <hyperlink ref="K13" r:id="rId20" xr:uid="{00000000-0004-0000-0000-000015000000}"/>
    <hyperlink ref="L8" r:id="rId21" xr:uid="{00000000-0004-0000-0000-000016000000}"/>
    <hyperlink ref="L9" r:id="rId22" xr:uid="{00000000-0004-0000-0000-000017000000}"/>
    <hyperlink ref="K15" r:id="rId23" xr:uid="{00000000-0004-0000-0000-000018000000}"/>
    <hyperlink ref="L18" r:id="rId24" xr:uid="{00000000-0004-0000-0000-000019000000}"/>
    <hyperlink ref="L22" r:id="rId25" xr:uid="{00000000-0004-0000-0000-00001A000000}"/>
    <hyperlink ref="F30" r:id="rId26" xr:uid="{00000000-0004-0000-0000-00001C000000}"/>
    <hyperlink ref="K30" r:id="rId27" xr:uid="{00000000-0004-0000-0000-00001D000000}"/>
    <hyperlink ref="F15" r:id="rId28" tooltip="mailto:yvesp99@gmail.com" display="mailto:yvesp99@gmail.com" xr:uid="{00000000-0004-0000-0000-00001E000000}"/>
    <hyperlink ref="F21" r:id="rId29" xr:uid="{00000000-0004-0000-0000-00001F000000}"/>
    <hyperlink ref="M3" r:id="rId30" xr:uid="{00000000-0004-0000-0000-000022000000}"/>
    <hyperlink ref="M4" r:id="rId31" xr:uid="{00000000-0004-0000-0000-000023000000}"/>
    <hyperlink ref="M6" r:id="rId32" xr:uid="{00000000-0004-0000-0000-000024000000}"/>
    <hyperlink ref="M7" r:id="rId33" xr:uid="{00000000-0004-0000-0000-000025000000}"/>
    <hyperlink ref="M10" r:id="rId34" xr:uid="{00000000-0004-0000-0000-000026000000}"/>
    <hyperlink ref="M12" r:id="rId35" xr:uid="{00000000-0004-0000-0000-000027000000}"/>
    <hyperlink ref="L12" r:id="rId36" xr:uid="{00000000-0004-0000-0000-000028000000}"/>
    <hyperlink ref="M13" r:id="rId37" xr:uid="{00000000-0004-0000-0000-000029000000}"/>
    <hyperlink ref="L14" r:id="rId38" xr:uid="{00000000-0004-0000-0000-00002A000000}"/>
    <hyperlink ref="M15" r:id="rId39" xr:uid="{00000000-0004-0000-0000-00002B000000}"/>
    <hyperlink ref="M16" r:id="rId40" xr:uid="{00000000-0004-0000-0000-00002C000000}"/>
    <hyperlink ref="M20" r:id="rId41" xr:uid="{00000000-0004-0000-0000-00002D000000}"/>
    <hyperlink ref="M21" r:id="rId42" xr:uid="{00000000-0004-0000-0000-00002E000000}"/>
    <hyperlink ref="F22" r:id="rId43" xr:uid="{00000000-0004-0000-0000-00002F000000}"/>
    <hyperlink ref="M9" r:id="rId44" xr:uid="{00000000-0004-0000-0000-000030000000}"/>
    <hyperlink ref="K9" r:id="rId45" xr:uid="{00000000-0004-0000-0000-000031000000}"/>
    <hyperlink ref="M17" r:id="rId46" xr:uid="{00000000-0004-0000-0000-000032000000}"/>
    <hyperlink ref="M18" r:id="rId47" xr:uid="{00000000-0004-0000-0000-000033000000}"/>
    <hyperlink ref="M19" r:id="rId48" xr:uid="{00000000-0004-0000-0000-000034000000}"/>
    <hyperlink ref="L21" r:id="rId49" xr:uid="{00000000-0004-0000-0000-000035000000}"/>
    <hyperlink ref="M22" r:id="rId50" xr:uid="{00000000-0004-0000-0000-000036000000}"/>
    <hyperlink ref="M23" r:id="rId51" xr:uid="{00000000-0004-0000-0000-000037000000}"/>
    <hyperlink ref="L23" r:id="rId52" xr:uid="{00000000-0004-0000-0000-000038000000}"/>
    <hyperlink ref="M24" r:id="rId53" xr:uid="{00000000-0004-0000-0000-000039000000}"/>
    <hyperlink ref="M25" r:id="rId54" xr:uid="{00000000-0004-0000-0000-00003A000000}"/>
    <hyperlink ref="M28" r:id="rId55" xr:uid="{00000000-0004-0000-0000-00003B000000}"/>
    <hyperlink ref="M29" r:id="rId56" xr:uid="{00000000-0004-0000-0000-00003C000000}"/>
    <hyperlink ref="M30" r:id="rId57" xr:uid="{00000000-0004-0000-0000-00003D000000}"/>
    <hyperlink ref="L30" r:id="rId58" xr:uid="{00000000-0004-0000-0000-00003E000000}"/>
    <hyperlink ref="F4" r:id="rId59" xr:uid="{00000000-0004-0000-0000-000040000000}"/>
    <hyperlink ref="K12" r:id="rId60" xr:uid="{00000000-0004-0000-0000-000046000000}"/>
    <hyperlink ref="F12" r:id="rId61" xr:uid="{00000000-0004-0000-0000-000047000000}"/>
    <hyperlink ref="M11" r:id="rId62" xr:uid="{00000000-0004-0000-0000-00004A000000}"/>
    <hyperlink ref="F20" r:id="rId63" xr:uid="{00000000-0004-0000-0000-00004B000000}"/>
    <hyperlink ref="F19" r:id="rId64" xr:uid="{00000000-0004-0000-0000-00004D000000}"/>
    <hyperlink ref="F26" r:id="rId65" xr:uid="{00000000-0004-0000-0000-00004E000000}"/>
    <hyperlink ref="F17" r:id="rId66" xr:uid="{AB43E1B1-E230-4384-8C33-41070E54771D}"/>
    <hyperlink ref="F11" r:id="rId67" xr:uid="{7FA3CD76-7270-4068-AEE9-A3FB4D72C5C0}"/>
    <hyperlink ref="F14" r:id="rId68" xr:uid="{988A0E89-A1C5-4A3F-98FD-B969D6B0CAF5}"/>
    <hyperlink ref="F24" r:id="rId69" xr:uid="{5B8AAC2D-A538-4785-BD8C-6C174BE0945C}"/>
    <hyperlink ref="F27" r:id="rId70" xr:uid="{D52E875E-AB2E-4B55-976E-990EE977B4C6}"/>
    <hyperlink ref="F9" r:id="rId71" xr:uid="{00000000-0004-0000-0000-000042000000}"/>
    <hyperlink ref="F8" r:id="rId72" xr:uid="{DA95AEC2-1042-4B8D-B5D0-6C12EA1ED7C1}"/>
    <hyperlink ref="F29" r:id="rId73" xr:uid="{00000000-0004-0000-0000-00004C000000}"/>
    <hyperlink ref="F28" r:id="rId74" xr:uid="{065E6E1B-1439-4F74-8C26-CD5B0BFA84F8}"/>
    <hyperlink ref="F13" r:id="rId75" xr:uid="{1DD29E23-F6FF-440A-8D0D-DC102FB9E1D2}"/>
    <hyperlink ref="F7" r:id="rId76" xr:uid="{3B0F134B-24D6-404D-803F-D8E10769B663}"/>
    <hyperlink ref="F5" r:id="rId77" xr:uid="{4410F35F-F934-436D-B8BE-AC9B6C82FC5F}"/>
    <hyperlink ref="F16" r:id="rId78" xr:uid="{FAFBC349-8EC1-4367-99D5-B3706868BA26}"/>
  </hyperlinks>
  <printOptions horizontalCentered="1" verticalCentered="1"/>
  <pageMargins left="0.25" right="0.25" top="0.75" bottom="0.75" header="0.3" footer="0.3"/>
  <pageSetup paperSize="8" scale="69" orientation="landscape" horizontalDpi="4294967294" r:id="rId79"/>
  <headerFooter alignWithMargins="0">
    <oddHeader>&amp;C&amp;"-,Gras"&amp;22&amp;A</oddHeader>
    <oddFooter>&amp;L&amp;F&amp;R&amp;D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 des jeunesses sarinoises</vt:lpstr>
      <vt:lpstr>'Liste des jeunesses sarinoises'!Zone_d_impression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Karine</dc:creator>
  <cp:keywords/>
  <dc:description/>
  <cp:lastModifiedBy>Jean Etienne Roulin</cp:lastModifiedBy>
  <cp:revision/>
  <dcterms:created xsi:type="dcterms:W3CDTF">2010-04-02T16:03:09Z</dcterms:created>
  <dcterms:modified xsi:type="dcterms:W3CDTF">2025-01-16T19:51:27Z</dcterms:modified>
  <cp:category/>
  <cp:contentStatus/>
</cp:coreProperties>
</file>